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navdelta.just.sise/dhs/webdav/22890600c54d80b55bd2d121327c66e617693caa/47311012211/f8ee5490-fe7f-4133-be9b-25f40ed5f401/"/>
    </mc:Choice>
  </mc:AlternateContent>
  <xr:revisionPtr revIDLastSave="0" documentId="13_ncr:40000001_{E8A7B4B6-A547-446D-BF64-100D522165F8}" xr6:coauthVersionLast="47" xr6:coauthVersionMax="47" xr10:uidLastSave="{00000000-0000-0000-0000-000000000000}"/>
  <bookViews>
    <workbookView xWindow="-120" yWindow="-120" windowWidth="29040" windowHeight="15720" xr2:uid="{487B745D-CC1B-4FD4-A792-60BDE92C6FAE}"/>
  </bookViews>
  <sheets>
    <sheet name="Lisa 1" sheetId="1" r:id="rId1"/>
  </sheets>
  <definedNames>
    <definedName name="_xlnm._FilterDatabase" localSheetId="0" hidden="1">'Lisa 1'!$A$3:$D$50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<sst xmlns="http://schemas.openxmlformats.org/spreadsheetml/2006/main" count="161" uniqueCount="67">
  <si>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</si>
  <si>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</si>
  <si>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</si>
  <si>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</si>
  <si>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</si>
  <si>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</si>
  <si>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</si>
  <si>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</si>
  <si>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</si>
  <si>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</si>
  <si>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</si>
  <si>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</si>
  <si>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</si>
  <si>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</si>
  <si>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</si>
  <si>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</si>
  <si>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</si>
  <si>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</si>
  <si>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</si>
  <si>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</si>
  <si>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</si>
  <si>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</si>
  <si>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</si>
  <si>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</si>
  <si>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</si>
  <si>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</si>
  <si>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</si>
  <si>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</si>
  <si>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</si>
  <si>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</si>
  <si>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</si>
  <si>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</si>
  <si>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</si>
  <si>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</si>
  <si>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</si>
  <si>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</si>
  <si>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</si>
  <si>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</si>
  <si>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</si>
  <si>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Eelarve liik (ja objekt) käskkirjas</t>
  </si>
  <si>
    <t xml:space="preserve">Teabe- ja uurimisosakonna juhataja </t>
  </si>
  <si>
    <t>Pääsla ja kokkusaamiste üksuse juht</t>
  </si>
  <si>
    <t>Direktor</t>
  </si>
  <si>
    <t>Saateüksuse juht</t>
  </si>
  <si>
    <t>Kriminaalhooldus</t>
  </si>
  <si>
    <t>Vanglate kriminaalhoolduse direktor</t>
  </si>
  <si>
    <t>Kriminaalhoolduse kinnistud</t>
  </si>
  <si>
    <t>Kriminaalhoolduse sõidukid</t>
  </si>
  <si>
    <t>Vanglate ettevõtluskeskus</t>
  </si>
  <si>
    <t>Vanglate ettevõtluskeskuse juhataja</t>
  </si>
  <si>
    <t>Kriminaalhoolduse sekkumistegevuste osakonnajuhataja</t>
  </si>
  <si>
    <t>Sõltlaste tugigrupid</t>
  </si>
  <si>
    <t>20IN004000 - Investeeringud</t>
  </si>
  <si>
    <t>Investeering</t>
  </si>
  <si>
    <t>Üritused</t>
  </si>
  <si>
    <t>Sekkumistegevuste kulud</t>
  </si>
  <si>
    <t>Tugiteenuste kulud</t>
  </si>
  <si>
    <t>VT kommunikatsiooni osakondn</t>
  </si>
  <si>
    <t>Kokku</t>
  </si>
  <si>
    <t xml:space="preserve"> Baaseelarve 2026</t>
  </si>
  <si>
    <t>Investeeringu käibemaks</t>
  </si>
  <si>
    <t>Kriminaalhoolduse kinnistud RKAS</t>
  </si>
  <si>
    <t>TÜT juhataja</t>
  </si>
  <si>
    <t>Kommunikatsiooniosakonna juhataja</t>
  </si>
  <si>
    <t>Finants- ja hanketeenistuse juht</t>
  </si>
  <si>
    <t>* kuludes ei sisaldu amortisatsioon (mitterahaline kulu)</t>
  </si>
  <si>
    <t xml:space="preserve">Tallinna Vangla 2026. aasta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</si>
</sst>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double">
        <color indexed="64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double">
        <color indexed="64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3" fontId="1" fillId="0" borderId="3" xfId="0" applyNumberFormat="1" applyFont="1" applyBorder="1"/>
    <xf numFmtId="0" fontId="1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2" xfId="0" applyNumberFormat="1" applyFont="1" applyBorder="1"/>
  </cellXfs>
  <cellStyles count="1">
    <cellStyle name="Normaallaad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7EC6A-A74A-4CDA-8022-EC4FEA00C31A}" name="Tabel1" displayName="Tabel1" ref="A3:D56" totalsRowCount="1" headerRowDxfId="10" dataDxfId="9" totalsRowBorderDxfId="8">
  <autoFilter ref="A3:D55" xr:uid="{91B7EC6A-A74A-4CDA-8022-EC4FEA00C31A}"/>
  <tableColumns count="4">
    <tableColumn id="1" xr3:uid="{B39058C0-0ACC-4457-83A0-98E5F94EE3E3}" name="Eelarve liik (ja objekt) käskkirjas" totalsRowLabel="Kokku" dataDxfId="7" totalsRowDxfId="6"/>
    <tableColumn id="2" xr3:uid="{0E498430-7060-408C-BFE3-28E7A2DD6526}" name="Ressurss käskkirjas" dataDxfId="5" totalsRowDxfId="4"/>
    <tableColumn id="3" xr3:uid="{2E35EF8E-48AD-466E-ADA7-19D21C1821C0}" name="Eelarve eest vastutav (ametikoht)" dataDxfId="3" totalsRowDxfId="2"/>
    <tableColumn id="4" xr3:uid="{069D0383-F942-48A3-9636-5ED2A2DFC969}" name=" Baaseelarve 2026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58"/>
  <sheetViews>
    <sheetView tabSelected="1" workbookViewId="0">
      <pane ySplit="3" topLeftCell="A34" activePane="bottomLeft" state="frozen"/>
      <selection pane="bottomLeft" activeCell="F47" sqref="F47"/>
    </sheetView>
  </sheetViews>
  <sheetFormatPr defaultColWidth="9" defaultRowHeight="15" x14ac:dyDescent="0.25"/>
  <cols>
    <col min="1" max="1" width="29.85546875" style="1" customWidth="1"/>
    <col min="2" max="2" width="26.28515625" style="1" customWidth="1"/>
    <col min="3" max="3" width="36.42578125" style="1" customWidth="1"/>
    <col min="4" max="4" width="14" style="1" customWidth="1"/>
    <col min="5" max="16384" width="9" style="1"/>
  </cols>
  <sheetData>
    <row r="1" spans="1:4" x14ac:dyDescent="0.25">
      <c r="A1" s="1" t="s">
        <v>66</v>
      </c>
      <c r="C1" s="1" t="s">
        <v>0</v>
      </c>
    </row>
    <row r="3" spans="1:4" ht="30" x14ac:dyDescent="0.25">
      <c r="A3" s="6" t="s">
        <v>39</v>
      </c>
      <c r="B3" s="7" t="s">
        <v>2</v>
      </c>
      <c r="C3" s="8" t="s">
        <v>1</v>
      </c>
      <c r="D3" s="9" t="s">
        <v>59</v>
      </c>
    </row>
    <row r="4" spans="1:4" x14ac:dyDescent="0.25">
      <c r="A4" s="5" t="s">
        <v>3</v>
      </c>
      <c r="B4" s="3" t="s">
        <v>60</v>
      </c>
      <c r="C4" s="2"/>
      <c r="D4" s="4">
        <v>6484</v>
      </c>
    </row>
    <row r="5" spans="1:4" x14ac:dyDescent="0.25">
      <c r="A5" s="5" t="s">
        <v>3</v>
      </c>
      <c r="B5" s="3" t="s">
        <v>4</v>
      </c>
      <c r="C5" s="2"/>
      <c r="D5" s="4">
        <v>1190514.5549000001</v>
      </c>
    </row>
    <row r="6" spans="1:4" x14ac:dyDescent="0.25">
      <c r="A6" s="5" t="s">
        <v>5</v>
      </c>
      <c r="B6" s="3" t="s">
        <v>6</v>
      </c>
      <c r="C6" s="2"/>
      <c r="D6" s="4">
        <v>1394885.1364</v>
      </c>
    </row>
    <row r="7" spans="1:4" x14ac:dyDescent="0.25">
      <c r="A7" s="5" t="s">
        <v>7</v>
      </c>
      <c r="B7" s="3" t="s">
        <v>19</v>
      </c>
      <c r="C7" s="2" t="s">
        <v>27</v>
      </c>
      <c r="D7" s="4">
        <v>1500</v>
      </c>
    </row>
    <row r="8" spans="1:4" x14ac:dyDescent="0.25">
      <c r="A8" s="5" t="s">
        <v>7</v>
      </c>
      <c r="B8" s="3" t="s">
        <v>9</v>
      </c>
      <c r="C8" s="2" t="s">
        <v>8</v>
      </c>
      <c r="D8" s="4">
        <v>8093</v>
      </c>
    </row>
    <row r="9" spans="1:4" x14ac:dyDescent="0.25">
      <c r="A9" s="5" t="s">
        <v>7</v>
      </c>
      <c r="B9" s="3" t="s">
        <v>9</v>
      </c>
      <c r="C9" s="2" t="s">
        <v>10</v>
      </c>
      <c r="D9" s="4">
        <v>117900</v>
      </c>
    </row>
    <row r="10" spans="1:4" x14ac:dyDescent="0.25">
      <c r="A10" s="5" t="s">
        <v>7</v>
      </c>
      <c r="B10" s="3" t="s">
        <v>9</v>
      </c>
      <c r="C10" s="2" t="s">
        <v>31</v>
      </c>
      <c r="D10" s="4">
        <v>9500</v>
      </c>
    </row>
    <row r="11" spans="1:4" x14ac:dyDescent="0.25">
      <c r="A11" s="5" t="s">
        <v>7</v>
      </c>
      <c r="B11" s="3" t="s">
        <v>15</v>
      </c>
      <c r="C11" s="2" t="s">
        <v>43</v>
      </c>
      <c r="D11" s="4">
        <v>34440</v>
      </c>
    </row>
    <row r="12" spans="1:4" x14ac:dyDescent="0.25">
      <c r="A12" s="5" t="s">
        <v>7</v>
      </c>
      <c r="B12" s="3" t="s">
        <v>15</v>
      </c>
      <c r="C12" s="2" t="s">
        <v>40</v>
      </c>
      <c r="D12" s="4">
        <v>37000</v>
      </c>
    </row>
    <row r="13" spans="1:4" x14ac:dyDescent="0.25">
      <c r="A13" s="5" t="s">
        <v>7</v>
      </c>
      <c r="B13" s="3" t="s">
        <v>15</v>
      </c>
      <c r="C13" s="2" t="s">
        <v>41</v>
      </c>
      <c r="D13" s="4">
        <v>11000</v>
      </c>
    </row>
    <row r="14" spans="1:4" x14ac:dyDescent="0.25">
      <c r="A14" s="5" t="s">
        <v>7</v>
      </c>
      <c r="B14" s="3" t="s">
        <v>17</v>
      </c>
      <c r="C14" s="2" t="s">
        <v>16</v>
      </c>
      <c r="D14" s="4">
        <v>400</v>
      </c>
    </row>
    <row r="15" spans="1:4" x14ac:dyDescent="0.25">
      <c r="A15" s="5" t="s">
        <v>7</v>
      </c>
      <c r="B15" s="3" t="s">
        <v>29</v>
      </c>
      <c r="C15" s="2" t="s">
        <v>28</v>
      </c>
      <c r="D15" s="4">
        <v>77713</v>
      </c>
    </row>
    <row r="16" spans="1:4" x14ac:dyDescent="0.25">
      <c r="A16" s="5" t="s">
        <v>7</v>
      </c>
      <c r="B16" s="3" t="s">
        <v>11</v>
      </c>
      <c r="C16" s="2" t="s">
        <v>10</v>
      </c>
      <c r="D16" s="4">
        <v>165700</v>
      </c>
    </row>
    <row r="17" spans="1:4" x14ac:dyDescent="0.25">
      <c r="A17" s="5" t="s">
        <v>7</v>
      </c>
      <c r="B17" s="3" t="s">
        <v>11</v>
      </c>
      <c r="C17" s="2" t="s">
        <v>28</v>
      </c>
      <c r="D17" s="4">
        <v>54800</v>
      </c>
    </row>
    <row r="18" spans="1:4" x14ac:dyDescent="0.25">
      <c r="A18" s="5" t="s">
        <v>7</v>
      </c>
      <c r="B18" s="3" t="s">
        <v>11</v>
      </c>
      <c r="C18" s="2" t="s">
        <v>32</v>
      </c>
      <c r="D18" s="4">
        <v>719528</v>
      </c>
    </row>
    <row r="19" spans="1:4" x14ac:dyDescent="0.25">
      <c r="A19" s="5" t="s">
        <v>7</v>
      </c>
      <c r="B19" s="3" t="s">
        <v>11</v>
      </c>
      <c r="C19" s="2" t="s">
        <v>49</v>
      </c>
      <c r="D19" s="4">
        <v>185000</v>
      </c>
    </row>
    <row r="20" spans="1:4" x14ac:dyDescent="0.25">
      <c r="A20" s="5" t="s">
        <v>7</v>
      </c>
      <c r="B20" s="3" t="s">
        <v>30</v>
      </c>
      <c r="C20" s="2" t="s">
        <v>28</v>
      </c>
      <c r="D20" s="4">
        <v>600</v>
      </c>
    </row>
    <row r="21" spans="1:4" x14ac:dyDescent="0.25">
      <c r="A21" s="5" t="s">
        <v>7</v>
      </c>
      <c r="B21" s="3" t="s">
        <v>44</v>
      </c>
      <c r="C21" s="2" t="s">
        <v>10</v>
      </c>
      <c r="D21" s="4">
        <v>6000</v>
      </c>
    </row>
    <row r="22" spans="1:4" x14ac:dyDescent="0.25">
      <c r="A22" s="5" t="s">
        <v>7</v>
      </c>
      <c r="B22" s="3" t="s">
        <v>44</v>
      </c>
      <c r="C22" s="2" t="s">
        <v>18</v>
      </c>
      <c r="D22" s="4">
        <v>5755793</v>
      </c>
    </row>
    <row r="23" spans="1:4" x14ac:dyDescent="0.25">
      <c r="A23" s="5" t="s">
        <v>7</v>
      </c>
      <c r="B23" s="3" t="s">
        <v>44</v>
      </c>
      <c r="C23" s="2" t="s">
        <v>27</v>
      </c>
      <c r="D23" s="4">
        <v>34760</v>
      </c>
    </row>
    <row r="24" spans="1:4" x14ac:dyDescent="0.25">
      <c r="A24" s="5" t="s">
        <v>7</v>
      </c>
      <c r="B24" s="3" t="s">
        <v>44</v>
      </c>
      <c r="C24" s="2" t="s">
        <v>45</v>
      </c>
      <c r="D24" s="4">
        <v>2000</v>
      </c>
    </row>
    <row r="25" spans="1:4" x14ac:dyDescent="0.25">
      <c r="A25" s="5" t="s">
        <v>7</v>
      </c>
      <c r="B25" s="3" t="s">
        <v>44</v>
      </c>
      <c r="C25" s="2" t="s">
        <v>50</v>
      </c>
      <c r="D25" s="4">
        <v>13000</v>
      </c>
    </row>
    <row r="26" spans="1:4" x14ac:dyDescent="0.25">
      <c r="A26" s="5" t="s">
        <v>7</v>
      </c>
      <c r="B26" s="3" t="s">
        <v>46</v>
      </c>
      <c r="C26" s="2" t="s">
        <v>10</v>
      </c>
      <c r="D26" s="4">
        <v>98760</v>
      </c>
    </row>
    <row r="27" spans="1:4" x14ac:dyDescent="0.25">
      <c r="A27" s="5" t="s">
        <v>7</v>
      </c>
      <c r="B27" s="3" t="s">
        <v>61</v>
      </c>
      <c r="C27" s="2" t="s">
        <v>10</v>
      </c>
      <c r="D27" s="4">
        <v>422116</v>
      </c>
    </row>
    <row r="28" spans="1:4" x14ac:dyDescent="0.25">
      <c r="A28" s="5" t="s">
        <v>7</v>
      </c>
      <c r="B28" s="3" t="s">
        <v>47</v>
      </c>
      <c r="C28" s="2" t="s">
        <v>8</v>
      </c>
      <c r="D28" s="4">
        <v>50</v>
      </c>
    </row>
    <row r="29" spans="1:4" x14ac:dyDescent="0.25">
      <c r="A29" s="5" t="s">
        <v>7</v>
      </c>
      <c r="B29" s="3" t="s">
        <v>47</v>
      </c>
      <c r="C29" s="2" t="s">
        <v>10</v>
      </c>
      <c r="D29" s="4">
        <v>82600</v>
      </c>
    </row>
    <row r="30" spans="1:4" x14ac:dyDescent="0.25">
      <c r="A30" s="5" t="s">
        <v>7</v>
      </c>
      <c r="B30" s="3" t="s">
        <v>20</v>
      </c>
      <c r="C30" s="2" t="s">
        <v>27</v>
      </c>
      <c r="D30" s="4">
        <v>148590</v>
      </c>
    </row>
    <row r="31" spans="1:4" x14ac:dyDescent="0.25">
      <c r="A31" s="5" t="s">
        <v>7</v>
      </c>
      <c r="B31" s="3" t="s">
        <v>21</v>
      </c>
      <c r="C31" s="2" t="s">
        <v>27</v>
      </c>
      <c r="D31" s="4">
        <v>40000</v>
      </c>
    </row>
    <row r="32" spans="1:4" x14ac:dyDescent="0.25">
      <c r="A32" s="5" t="s">
        <v>7</v>
      </c>
      <c r="B32" s="3" t="s">
        <v>55</v>
      </c>
      <c r="C32" s="2" t="s">
        <v>18</v>
      </c>
      <c r="D32" s="4">
        <v>1188144</v>
      </c>
    </row>
    <row r="33" spans="1:4" x14ac:dyDescent="0.25">
      <c r="A33" s="5" t="s">
        <v>7</v>
      </c>
      <c r="B33" s="3" t="s">
        <v>22</v>
      </c>
      <c r="C33" s="2" t="s">
        <v>18</v>
      </c>
      <c r="D33" s="4">
        <v>171799</v>
      </c>
    </row>
    <row r="34" spans="1:4" x14ac:dyDescent="0.25">
      <c r="A34" s="5" t="s">
        <v>7</v>
      </c>
      <c r="B34" s="3" t="s">
        <v>23</v>
      </c>
      <c r="C34" s="2" t="s">
        <v>27</v>
      </c>
      <c r="D34" s="4">
        <v>2000</v>
      </c>
    </row>
    <row r="35" spans="1:4" x14ac:dyDescent="0.25">
      <c r="A35" s="5" t="s">
        <v>7</v>
      </c>
      <c r="B35" s="3" t="s">
        <v>24</v>
      </c>
      <c r="C35" s="2" t="s">
        <v>27</v>
      </c>
      <c r="D35" s="4">
        <v>129500</v>
      </c>
    </row>
    <row r="36" spans="1:4" x14ac:dyDescent="0.25">
      <c r="A36" s="5" t="s">
        <v>7</v>
      </c>
      <c r="B36" s="3" t="s">
        <v>51</v>
      </c>
      <c r="C36" s="2" t="s">
        <v>62</v>
      </c>
      <c r="D36" s="4">
        <v>62000</v>
      </c>
    </row>
    <row r="37" spans="1:4" x14ac:dyDescent="0.25">
      <c r="A37" s="5" t="s">
        <v>7</v>
      </c>
      <c r="B37" s="3" t="s">
        <v>56</v>
      </c>
      <c r="C37" s="2" t="s">
        <v>14</v>
      </c>
      <c r="D37" s="4">
        <v>3000</v>
      </c>
    </row>
    <row r="38" spans="1:4" x14ac:dyDescent="0.25">
      <c r="A38" s="5" t="s">
        <v>7</v>
      </c>
      <c r="B38" s="3" t="s">
        <v>56</v>
      </c>
      <c r="C38" s="2" t="s">
        <v>18</v>
      </c>
      <c r="D38" s="4">
        <v>208728</v>
      </c>
    </row>
    <row r="39" spans="1:4" x14ac:dyDescent="0.25">
      <c r="A39" s="5" t="s">
        <v>7</v>
      </c>
      <c r="B39" s="3" t="s">
        <v>56</v>
      </c>
      <c r="C39" s="2" t="s">
        <v>42</v>
      </c>
      <c r="D39" s="4">
        <v>12000</v>
      </c>
    </row>
    <row r="40" spans="1:4" x14ac:dyDescent="0.25">
      <c r="A40" s="5" t="s">
        <v>7</v>
      </c>
      <c r="B40" s="3" t="s">
        <v>25</v>
      </c>
      <c r="C40" s="2" t="s">
        <v>18</v>
      </c>
      <c r="D40" s="4">
        <v>12661215</v>
      </c>
    </row>
    <row r="41" spans="1:4" x14ac:dyDescent="0.25">
      <c r="A41" s="5" t="s">
        <v>7</v>
      </c>
      <c r="B41" s="3" t="s">
        <v>26</v>
      </c>
      <c r="C41" s="2" t="s">
        <v>14</v>
      </c>
      <c r="D41" s="4">
        <v>900</v>
      </c>
    </row>
    <row r="42" spans="1:4" x14ac:dyDescent="0.25">
      <c r="A42" s="5" t="s">
        <v>7</v>
      </c>
      <c r="B42" s="3" t="s">
        <v>26</v>
      </c>
      <c r="C42" s="2" t="s">
        <v>42</v>
      </c>
      <c r="D42" s="4">
        <v>4592</v>
      </c>
    </row>
    <row r="43" spans="1:4" x14ac:dyDescent="0.25">
      <c r="A43" s="5" t="s">
        <v>7</v>
      </c>
      <c r="B43" s="3" t="s">
        <v>12</v>
      </c>
      <c r="C43" s="2" t="s">
        <v>10</v>
      </c>
      <c r="D43" s="4">
        <v>92400</v>
      </c>
    </row>
    <row r="44" spans="1:4" x14ac:dyDescent="0.25">
      <c r="A44" s="5" t="s">
        <v>7</v>
      </c>
      <c r="B44" s="3" t="s">
        <v>34</v>
      </c>
      <c r="C44" s="2" t="s">
        <v>10</v>
      </c>
      <c r="D44" s="4">
        <v>2321722</v>
      </c>
    </row>
    <row r="45" spans="1:4" x14ac:dyDescent="0.25">
      <c r="A45" s="5" t="s">
        <v>7</v>
      </c>
      <c r="B45" s="3" t="s">
        <v>13</v>
      </c>
      <c r="C45" s="2" t="s">
        <v>8</v>
      </c>
      <c r="D45" s="4">
        <v>95</v>
      </c>
    </row>
    <row r="46" spans="1:4" x14ac:dyDescent="0.25">
      <c r="A46" s="5" t="s">
        <v>7</v>
      </c>
      <c r="B46" s="3" t="s">
        <v>13</v>
      </c>
      <c r="C46" s="2" t="s">
        <v>10</v>
      </c>
      <c r="D46" s="4">
        <v>139200</v>
      </c>
    </row>
    <row r="47" spans="1:4" x14ac:dyDescent="0.25">
      <c r="A47" s="5" t="s">
        <v>7</v>
      </c>
      <c r="B47" s="3" t="s">
        <v>57</v>
      </c>
      <c r="C47" s="2" t="s">
        <v>18</v>
      </c>
      <c r="D47" s="4">
        <v>229601</v>
      </c>
    </row>
    <row r="48" spans="1:4" x14ac:dyDescent="0.25">
      <c r="A48" s="5" t="s">
        <v>7</v>
      </c>
      <c r="B48" s="3" t="s">
        <v>57</v>
      </c>
      <c r="C48" s="2" t="s">
        <v>63</v>
      </c>
      <c r="D48" s="4">
        <v>77500</v>
      </c>
    </row>
    <row r="49" spans="1:7" x14ac:dyDescent="0.25">
      <c r="A49" s="5" t="s">
        <v>7</v>
      </c>
      <c r="B49" s="3" t="s">
        <v>54</v>
      </c>
      <c r="C49" s="2" t="s">
        <v>63</v>
      </c>
      <c r="D49" s="4">
        <v>100000</v>
      </c>
    </row>
    <row r="50" spans="1:7" x14ac:dyDescent="0.25">
      <c r="A50" s="5" t="s">
        <v>52</v>
      </c>
      <c r="B50" s="3" t="s">
        <v>53</v>
      </c>
      <c r="C50" s="2" t="s">
        <v>10</v>
      </c>
      <c r="D50" s="4">
        <v>29290</v>
      </c>
    </row>
    <row r="51" spans="1:7" x14ac:dyDescent="0.25">
      <c r="A51" s="5" t="s">
        <v>33</v>
      </c>
      <c r="B51" s="3" t="s">
        <v>61</v>
      </c>
      <c r="C51" s="2" t="s">
        <v>10</v>
      </c>
      <c r="D51" s="4">
        <v>65916.2</v>
      </c>
    </row>
    <row r="52" spans="1:7" x14ac:dyDescent="0.25">
      <c r="A52" s="5" t="s">
        <v>33</v>
      </c>
      <c r="B52" s="3" t="s">
        <v>34</v>
      </c>
      <c r="C52" s="2" t="s">
        <v>10</v>
      </c>
      <c r="D52" s="4">
        <v>6377907.3956000004</v>
      </c>
    </row>
    <row r="53" spans="1:7" x14ac:dyDescent="0.25">
      <c r="A53" s="5" t="s">
        <v>35</v>
      </c>
      <c r="B53" s="3" t="s">
        <v>36</v>
      </c>
      <c r="C53" s="2" t="s">
        <v>64</v>
      </c>
      <c r="D53" s="4">
        <v>4000</v>
      </c>
    </row>
    <row r="54" spans="1:7" x14ac:dyDescent="0.25">
      <c r="A54" s="5" t="s">
        <v>37</v>
      </c>
      <c r="B54" s="3" t="s">
        <v>38</v>
      </c>
      <c r="C54" s="2" t="s">
        <v>32</v>
      </c>
      <c r="D54" s="4">
        <v>144300</v>
      </c>
    </row>
    <row r="55" spans="1:7" ht="15.75" thickBot="1" x14ac:dyDescent="0.3">
      <c r="A55" s="11" t="s">
        <v>37</v>
      </c>
      <c r="B55" s="12" t="s">
        <v>48</v>
      </c>
      <c r="C55" s="13" t="s">
        <v>49</v>
      </c>
      <c r="D55" s="14">
        <v>3261000</v>
      </c>
    </row>
    <row r="56" spans="1:7" ht="15.75" thickTop="1" x14ac:dyDescent="0.25">
      <c r="A56" s="1" t="s">
        <v>58</v>
      </c>
      <c r="D56" s="10">
        <f>SUBTOTAL(109,Tabel1[[ Baaseelarve 2026]])</f>
        <v>37905536.286899999</v>
      </c>
      <c r="G56" s="10"/>
    </row>
    <row r="58" spans="1:7" x14ac:dyDescent="0.25">
      <c r="A58" s="1" t="s">
        <v>65</v>
      </c>
    </row>
  </sheetData>
  <phoneticPr fontId="2" type="noConversion"/>
  <pageMargins left="0.70866141732283472" right="0.31496062992125984" top="0.51181102362204722" bottom="0.51181102362204722" header="0.31496062992125984" footer="0.31496062992125984"/>
  <pageSetup paperSize="9" scale="77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5939E8B0-140F-49C1-9C6E-D8C207447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2CDF02-41FE-4092-9CCA-3238F1548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EB468-C1A2-4524-8CFF-2A36D4D275B8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2026-01-13T10:41:08Z</cp:lastPrinted>
  <dcterms:created xsi:type="dcterms:W3CDTF">2025-02-03T12:07:58Z</dcterms:created>
  <dcterms:modified xsi:type="dcterms:W3CDTF">2026-01-19T12:55:07Z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2025-06-03T05:18:09Z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9ae73240-e9df-4855-9334-a79a05509928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237000</vt:r8>
  </property>
  <property fmtid="{D5CDD505-2E9C-101B-9397-08002B2CF9AE}" pid="12" name="MediaServiceImageTags">
    <vt:lpwstr/>
  </property>
</Properties>
</file>